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P:\MARKETING\RIFT Tax Refunds\Campaigns\Interactive Tools and Sheets\Q2 Sheets\Branding Applied\"/>
    </mc:Choice>
  </mc:AlternateContent>
  <xr:revisionPtr revIDLastSave="0" documentId="14_{348AE345-9891-4FC2-939E-B60B89DD60AC}" xr6:coauthVersionLast="47" xr6:coauthVersionMax="47" xr10:uidLastSave="{00000000-0000-0000-0000-000000000000}"/>
  <bookViews>
    <workbookView xWindow="-28920" yWindow="-1320" windowWidth="29040" windowHeight="15840" xr2:uid="{00000000-000D-0000-FFFF-FFFF00000000}"/>
  </bookViews>
  <sheets>
    <sheet name="Budget" sheetId="1" r:id="rId1"/>
  </sheets>
  <definedNames>
    <definedName name="_xlnm.Print_Area" localSheetId="0">Budget!$A$1:$D$72</definedName>
    <definedName name="valuevx">42.314159</definedName>
    <definedName name="vertex42_copyright" hidden="1">"© 2010-2019 Vertex42 LLC"</definedName>
    <definedName name="vertex42_id" hidden="1">"christmas-gift-budget_2019.xlsx"</definedName>
    <definedName name="vertex42_title" hidden="1">"Christmas Gift Budget"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" l="1"/>
  <c r="B66" i="1"/>
  <c r="A66" i="1"/>
  <c r="D65" i="1"/>
  <c r="D64" i="1"/>
  <c r="D63" i="1"/>
  <c r="C60" i="1"/>
  <c r="B60" i="1"/>
  <c r="A60" i="1"/>
  <c r="D59" i="1"/>
  <c r="D58" i="1"/>
  <c r="D57" i="1"/>
  <c r="C54" i="1"/>
  <c r="B54" i="1"/>
  <c r="A54" i="1"/>
  <c r="D53" i="1"/>
  <c r="D52" i="1"/>
  <c r="D51" i="1"/>
  <c r="C48" i="1"/>
  <c r="B48" i="1"/>
  <c r="A48" i="1"/>
  <c r="D47" i="1"/>
  <c r="D46" i="1"/>
  <c r="D45" i="1"/>
  <c r="D54" i="1" l="1"/>
  <c r="D48" i="1"/>
  <c r="D66" i="1"/>
  <c r="D60" i="1"/>
  <c r="C9" i="1"/>
  <c r="C22" i="1" s="1"/>
  <c r="B22" i="1"/>
  <c r="D13" i="1"/>
  <c r="D20" i="1"/>
  <c r="C28" i="1"/>
  <c r="C35" i="1"/>
  <c r="C42" i="1"/>
  <c r="C72" i="1"/>
  <c r="B28" i="1"/>
  <c r="B35" i="1"/>
  <c r="B42" i="1"/>
  <c r="B72" i="1"/>
  <c r="A42" i="1"/>
  <c r="D41" i="1"/>
  <c r="D40" i="1"/>
  <c r="D39" i="1"/>
  <c r="D38" i="1"/>
  <c r="D33" i="1"/>
  <c r="A72" i="1"/>
  <c r="D71" i="1"/>
  <c r="D70" i="1"/>
  <c r="D69" i="1"/>
  <c r="D26" i="1"/>
  <c r="A28" i="1"/>
  <c r="D27" i="1"/>
  <c r="D25" i="1"/>
  <c r="A35" i="1"/>
  <c r="D34" i="1"/>
  <c r="D32" i="1"/>
  <c r="D31" i="1"/>
  <c r="D10" i="1"/>
  <c r="D11" i="1"/>
  <c r="D12" i="1"/>
  <c r="D14" i="1"/>
  <c r="D17" i="1"/>
  <c r="D18" i="1"/>
  <c r="D19" i="1"/>
  <c r="D21" i="1"/>
  <c r="A22" i="1"/>
  <c r="D9" i="1" l="1"/>
  <c r="D72" i="1"/>
  <c r="D42" i="1"/>
  <c r="D35" i="1"/>
  <c r="D28" i="1"/>
  <c r="B6" i="1"/>
  <c r="D22" i="1"/>
  <c r="C6" i="1"/>
  <c r="D6" i="1" l="1"/>
</calcChain>
</file>

<file path=xl/sharedStrings.xml><?xml version="1.0" encoding="utf-8"?>
<sst xmlns="http://schemas.openxmlformats.org/spreadsheetml/2006/main" count="85" uniqueCount="52">
  <si>
    <t>Actual</t>
  </si>
  <si>
    <t>Difference</t>
  </si>
  <si>
    <t>Budget</t>
  </si>
  <si>
    <t>GIFTS</t>
  </si>
  <si>
    <t>Other</t>
  </si>
  <si>
    <t>CARDS</t>
  </si>
  <si>
    <t>Postage</t>
  </si>
  <si>
    <t>Cards / Printing</t>
  </si>
  <si>
    <t>DECORATIONS</t>
  </si>
  <si>
    <t>Ornaments</t>
  </si>
  <si>
    <t>Lights</t>
  </si>
  <si>
    <t>Tree</t>
  </si>
  <si>
    <t>Mom</t>
  </si>
  <si>
    <t>Dad</t>
  </si>
  <si>
    <t>Left Over</t>
  </si>
  <si>
    <t>[42]</t>
  </si>
  <si>
    <t>{42}</t>
  </si>
  <si>
    <t>Sign up to the RIFT newsletter for the latest tips, 
tricks and advice to make your money go further</t>
  </si>
  <si>
    <t>JOIN OUR MAILING LIST</t>
  </si>
  <si>
    <t>Brother</t>
  </si>
  <si>
    <t>Sister</t>
  </si>
  <si>
    <t>Friend</t>
  </si>
  <si>
    <t>Neighbour</t>
  </si>
  <si>
    <t>Teacher</t>
  </si>
  <si>
    <t>Daughter</t>
  </si>
  <si>
    <t>Son</t>
  </si>
  <si>
    <t xml:space="preserve">To add more rows right click your mouse, choose "insert" then type the name of the new person or item you need to budget for </t>
  </si>
  <si>
    <t>YOUR TOTAL COST OF CHRISTMAS SO FAR</t>
  </si>
  <si>
    <t>Significant Other</t>
  </si>
  <si>
    <t>Pantomine</t>
  </si>
  <si>
    <t>Carol Concert</t>
  </si>
  <si>
    <t>Meal with Family</t>
  </si>
  <si>
    <t>Christmas Pub Quiz</t>
  </si>
  <si>
    <t>Christmas Jumper</t>
  </si>
  <si>
    <t>New Year's Eve Outfit</t>
  </si>
  <si>
    <t>Train tickets to London</t>
  </si>
  <si>
    <t>New Year Taxi</t>
  </si>
  <si>
    <t>Turkey</t>
  </si>
  <si>
    <t>FESTIVE FOOD AND DRINK</t>
  </si>
  <si>
    <t>Pigs in blankets</t>
  </si>
  <si>
    <t>Mince pies</t>
  </si>
  <si>
    <t>TRAVEL</t>
  </si>
  <si>
    <t>ENTERTAINMENT</t>
  </si>
  <si>
    <t>CLOTHES</t>
  </si>
  <si>
    <t>GOING OUT</t>
  </si>
  <si>
    <t>OTHER</t>
  </si>
  <si>
    <t>Grandma</t>
  </si>
  <si>
    <t>Grandpa</t>
  </si>
  <si>
    <t>Wrapping Paper</t>
  </si>
  <si>
    <t>Fireworks</t>
  </si>
  <si>
    <t>Actual Price</t>
  </si>
  <si>
    <t>Read our guide to Chrismas Budget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</si>
</sst>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£-809]* #,##0.00_-;\-[$£-809]* #,##0.00_-;_-[$£-809]* &quot;-&quot;??_-;_-@_-"/>
  </numFmts>
  <fonts count="28" x14ac:knownFonts="1">
    <font>
      <sz val="8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ebuchet MS"/>
      <family val="2"/>
    </font>
    <font>
      <sz val="10"/>
      <name val="Trebuchet MS"/>
      <family val="2"/>
    </font>
    <font>
      <sz val="10"/>
      <color indexed="60"/>
      <name val="Trebuchet MS"/>
      <family val="2"/>
    </font>
    <font>
      <sz val="1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8"/>
      <name val="Trebuchet MS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color indexed="9"/>
      <name val="Century Gothic"/>
      <family val="2"/>
    </font>
    <font>
      <b/>
      <sz val="10"/>
      <name val="Century Gothic"/>
      <family val="2"/>
    </font>
    <font>
      <b/>
      <sz val="12"/>
      <color indexed="9"/>
      <name val="Century Gothic"/>
      <family val="2"/>
    </font>
    <font>
      <b/>
      <sz val="12"/>
      <name val="Century Gothic"/>
      <family val="2"/>
    </font>
    <font>
      <sz val="1"/>
      <color indexed="9"/>
      <name val="Century Gothic"/>
      <family val="2"/>
    </font>
    <font>
      <sz val="1"/>
      <color indexed="9"/>
      <name val="Trebuchet MS"/>
      <family val="2"/>
    </font>
    <font>
      <sz val="10"/>
      <color theme="4" tint="-0.499984740745262"/>
      <name val="Century Gothic"/>
      <family val="2"/>
    </font>
    <font>
      <sz val="12"/>
      <color theme="1"/>
      <name val="Arial"/>
      <family val="2"/>
    </font>
    <font>
      <b/>
      <sz val="14"/>
      <color theme="4" tint="-0.499984740745262"/>
      <name val="Century Gothic"/>
      <family val="2"/>
    </font>
    <font>
      <b/>
      <sz val="12"/>
      <color theme="4" tint="-0.499984740745262"/>
      <name val="Century Gothic"/>
      <family val="2"/>
    </font>
    <font>
      <b/>
      <sz val="22"/>
      <color theme="4" tint="-0.499984740745262"/>
      <name val="Century Gothic"/>
      <family val="2"/>
    </font>
    <font>
      <sz val="8"/>
      <color theme="1" tint="0.499984740745262"/>
      <name val="Arial"/>
      <family val="2"/>
    </font>
    <font>
      <b/>
      <sz val="14"/>
      <color theme="0"/>
      <name val="Century Gothic"/>
      <family val="2"/>
    </font>
    <font>
      <b/>
      <u/>
      <sz val="10"/>
      <color theme="0"/>
      <name val="Arial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E1421"/>
        <bgColor indexed="64"/>
      </patternFill>
    </fill>
    <fill>
      <patternFill patternType="solid">
        <fgColor rgb="FFF5F6FB"/>
        <bgColor rgb="FF2E86D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2E86DE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rgb="FFF5F6FA"/>
      </left>
      <right/>
      <top/>
      <bottom/>
      <diagonal/>
    </border>
    <border>
      <left style="thick">
        <color rgb="FFE00000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Border="1"/>
    <xf numFmtId="164" fontId="16" fillId="0" borderId="0" xfId="0" applyNumberFormat="1" applyFont="1" applyFill="1" applyBorder="1"/>
    <xf numFmtId="0" fontId="17" fillId="0" borderId="0" xfId="0" applyFont="1" applyAlignment="1">
      <alignment horizontal="right"/>
    </xf>
    <xf numFmtId="164" fontId="19" fillId="0" borderId="4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" fillId="0" borderId="0" xfId="2" applyFont="1" applyAlignment="1" applyProtection="1"/>
    <xf numFmtId="0" fontId="24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vertical="center"/>
    </xf>
    <xf numFmtId="164" fontId="13" fillId="4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4" fontId="22" fillId="3" borderId="0" xfId="0" applyNumberFormat="1" applyFont="1" applyFill="1" applyBorder="1"/>
    <xf numFmtId="164" fontId="22" fillId="6" borderId="0" xfId="0" applyNumberFormat="1" applyFont="1" applyFill="1" applyBorder="1"/>
    <xf numFmtId="164" fontId="22" fillId="7" borderId="0" xfId="0" applyNumberFormat="1" applyFont="1" applyFill="1" applyBorder="1"/>
    <xf numFmtId="165" fontId="11" fillId="0" borderId="6" xfId="1" applyNumberFormat="1" applyFont="1" applyFill="1" applyBorder="1" applyAlignment="1">
      <alignment vertical="center"/>
    </xf>
    <xf numFmtId="165" fontId="11" fillId="3" borderId="0" xfId="1" applyNumberFormat="1" applyFont="1" applyFill="1" applyBorder="1" applyAlignment="1">
      <alignment vertical="center"/>
    </xf>
    <xf numFmtId="165" fontId="11" fillId="0" borderId="2" xfId="1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0" borderId="3" xfId="1" applyNumberFormat="1" applyFont="1" applyFill="1" applyBorder="1" applyAlignment="1">
      <alignment vertical="center"/>
    </xf>
    <xf numFmtId="0" fontId="26" fillId="9" borderId="10" xfId="2" applyFont="1" applyFill="1" applyBorder="1" applyAlignment="1" applyProtection="1">
      <alignment horizontal="center" vertical="center" wrapText="1"/>
    </xf>
    <xf numFmtId="0" fontId="26" fillId="9" borderId="0" xfId="2" applyFont="1" applyFill="1" applyBorder="1" applyAlignment="1" applyProtection="1">
      <alignment horizontal="center" vertical="center" wrapText="1"/>
    </xf>
    <xf numFmtId="165" fontId="20" fillId="5" borderId="9" xfId="2" applyNumberFormat="1" applyFont="1" applyFill="1" applyBorder="1" applyAlignment="1" applyProtection="1">
      <alignment horizontal="center" vertical="center" wrapText="1"/>
    </xf>
    <xf numFmtId="165" fontId="20" fillId="5" borderId="0" xfId="2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" fillId="8" borderId="0" xfId="2" applyFill="1" applyBorder="1" applyAlignment="1" applyProtection="1">
      <alignment horizontal="center" vertical="center"/>
    </xf>
    <xf numFmtId="0" fontId="27" fillId="8" borderId="0" xfId="2" applyFont="1" applyFill="1" applyBorder="1" applyAlignment="1" applyProtection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83C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4F2"/>
      <rgbColor rgb="00E4F3E6"/>
      <rgbColor rgb="001849B5"/>
      <rgbColor rgb="0036ACA2"/>
      <rgbColor rgb="00F0BA00"/>
      <rgbColor rgb="00BCE1BF"/>
      <rgbColor rgb="0083C989"/>
      <rgbColor rgb="003B8741"/>
      <rgbColor rgb="00873B80"/>
      <rgbColor rgb="00B2B2B2"/>
      <rgbColor rgb="00003366"/>
      <rgbColor rgb="00109618"/>
      <rgbColor rgb="00085108"/>
      <rgbColor rgb="00635100"/>
      <rgbColor rgb="0027592B"/>
      <rgbColor rgb="00E1BCDE"/>
      <rgbColor rgb="00592754"/>
      <rgbColor rgb="00333333"/>
    </indexedColors>
    <mruColors>
      <color rgb="FFBE14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</xdr:colOff>
      <xdr:row>0</xdr:row>
      <xdr:rowOff>1924398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75143F-193B-8EDC-C75F-F077F2134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57760" cy="1928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alendarGree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6CBB59"/>
      </a:accent1>
      <a:accent2>
        <a:srgbClr val="597CBB"/>
      </a:accent2>
      <a:accent3>
        <a:srgbClr val="BB5965"/>
      </a:accent3>
      <a:accent4>
        <a:srgbClr val="BB7C59"/>
      </a:accent4>
      <a:accent5>
        <a:srgbClr val="9F59BB"/>
      </a:accent5>
      <a:accent6>
        <a:srgbClr val="59BBAB"/>
      </a:accent6>
      <a:hlink>
        <a:srgbClr val="7F7F7F"/>
      </a:hlink>
      <a:folHlink>
        <a:srgbClr val="A5A5A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iftrefunds.co.uk/join-our-mailing-list/?utm_source=digital&amp;utm_medium=503020tool&amp;utm_campaign=subscrib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riftrefunds.co.uk/join-our-mailing-list/" TargetMode="External"/><Relationship Id="rId1" Type="http://schemas.openxmlformats.org/officeDocument/2006/relationships/hyperlink" Target="https://www.riftrefunds.co.uk/join-our-mailing-lis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riftrefunds.co.uk/advice/guides/budgeting-for-christmas/" TargetMode="External"/><Relationship Id="rId4" Type="http://schemas.openxmlformats.org/officeDocument/2006/relationships/hyperlink" Target="https://www.riftrefunds.co.uk/join-our-mailing-list/?utm_source=digital&amp;utm_medium=ChristmasBudgetPlanner&amp;utm_campaign=ChristmasBudgetPlannerTo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75"/>
  <sheetViews>
    <sheetView showGridLines="0" tabSelected="1" workbookViewId="0">
      <selection activeCell="E3" sqref="E3"/>
    </sheetView>
  </sheetViews>
  <sheetFormatPr defaultColWidth="9.28515625" defaultRowHeight="14.4" x14ac:dyDescent="0.35"/>
  <cols>
    <col min="1" max="1" width="76.85546875" style="4" customWidth="1"/>
    <col min="2" max="2" width="32.5703125" style="4" customWidth="1"/>
    <col min="3" max="3" width="39.28515625" style="4" customWidth="1"/>
    <col min="4" max="4" width="86.5703125" style="4" customWidth="1"/>
    <col min="5" max="5" width="142" style="15" customWidth="1"/>
    <col min="6" max="6" width="51" style="4" customWidth="1"/>
    <col min="7" max="7" width="24.140625" style="4" customWidth="1"/>
    <col min="8" max="8" width="9.28515625" style="4"/>
    <col min="9" max="9" width="20.42578125" style="4" customWidth="1"/>
    <col min="10" max="16384" width="9.28515625" style="4"/>
  </cols>
  <sheetData>
    <row r="1" spans="1:6" s="1" customFormat="1" ht="154.80000000000001" customHeight="1" x14ac:dyDescent="0.35">
      <c r="A1" s="53"/>
      <c r="B1" s="53"/>
      <c r="C1" s="53"/>
      <c r="D1" s="53"/>
      <c r="E1" s="53"/>
      <c r="F1" s="53"/>
    </row>
    <row r="2" spans="1:6" s="1" customFormat="1" ht="43.2" customHeight="1" x14ac:dyDescent="0.35">
      <c r="A2" s="54" t="s">
        <v>26</v>
      </c>
      <c r="B2" s="54"/>
      <c r="C2" s="54"/>
      <c r="D2" s="54"/>
      <c r="E2" s="35"/>
      <c r="F2" s="35"/>
    </row>
    <row r="3" spans="1:6" s="1" customFormat="1" ht="43.2" customHeight="1" x14ac:dyDescent="0.35">
      <c r="A3" s="56" t="s">
        <v>51</v>
      </c>
      <c r="B3" s="55"/>
      <c r="C3" s="55"/>
      <c r="D3" s="55"/>
      <c r="E3" s="35"/>
      <c r="F3" s="35"/>
    </row>
    <row r="4" spans="1:6" s="5" customFormat="1" x14ac:dyDescent="0.35">
      <c r="A4" s="4"/>
      <c r="B4" s="4"/>
      <c r="C4" s="4"/>
      <c r="D4" s="4"/>
      <c r="E4" s="15"/>
      <c r="F4" s="19"/>
    </row>
    <row r="5" spans="1:6" s="2" customFormat="1" x14ac:dyDescent="0.35">
      <c r="A5" s="7"/>
      <c r="B5" s="11" t="s">
        <v>2</v>
      </c>
      <c r="C5" s="12" t="s">
        <v>0</v>
      </c>
      <c r="D5" s="12" t="s">
        <v>1</v>
      </c>
      <c r="E5" s="13"/>
      <c r="F5" s="20"/>
    </row>
    <row r="6" spans="1:6" s="2" customFormat="1" ht="18" x14ac:dyDescent="0.35">
      <c r="A6" s="18" t="s">
        <v>27</v>
      </c>
      <c r="B6" s="41">
        <f>B22+B28+B35+B42+B72</f>
        <v>291</v>
      </c>
      <c r="C6" s="43">
        <f>C22+C28+C35+C42+C72</f>
        <v>235.45</v>
      </c>
      <c r="D6" s="42">
        <f>B6-C6</f>
        <v>55.550000000000011</v>
      </c>
      <c r="E6" s="9"/>
    </row>
    <row r="7" spans="1:6" s="2" customFormat="1" x14ac:dyDescent="0.35">
      <c r="A7" s="7"/>
      <c r="B7" s="6"/>
      <c r="C7" s="6"/>
      <c r="D7" s="10" t="s">
        <v>16</v>
      </c>
      <c r="E7" s="16"/>
    </row>
    <row r="8" spans="1:6" s="22" customFormat="1" ht="18" customHeight="1" x14ac:dyDescent="0.25">
      <c r="A8" s="36" t="s">
        <v>3</v>
      </c>
      <c r="B8" s="37" t="s">
        <v>2</v>
      </c>
      <c r="C8" s="38" t="s">
        <v>50</v>
      </c>
      <c r="D8" s="39" t="s">
        <v>14</v>
      </c>
      <c r="E8" s="21"/>
    </row>
    <row r="9" spans="1:6" s="22" customFormat="1" ht="13.2" x14ac:dyDescent="0.25">
      <c r="A9" s="27" t="s">
        <v>21</v>
      </c>
      <c r="B9" s="44">
        <v>56</v>
      </c>
      <c r="C9" s="44">
        <f>2.45+50+18</f>
        <v>70.45</v>
      </c>
      <c r="D9" s="45">
        <f>B9-C9</f>
        <v>-14.450000000000003</v>
      </c>
      <c r="E9" s="23"/>
    </row>
    <row r="10" spans="1:6" s="25" customFormat="1" ht="13.2" x14ac:dyDescent="0.25">
      <c r="A10" s="27" t="s">
        <v>21</v>
      </c>
      <c r="B10" s="46">
        <v>75</v>
      </c>
      <c r="C10" s="46">
        <v>70</v>
      </c>
      <c r="D10" s="45">
        <f>B10-C10</f>
        <v>5</v>
      </c>
      <c r="E10" s="23"/>
    </row>
    <row r="11" spans="1:6" s="22" customFormat="1" ht="13.2" x14ac:dyDescent="0.25">
      <c r="A11" s="40" t="s">
        <v>12</v>
      </c>
      <c r="B11" s="46">
        <v>75</v>
      </c>
      <c r="C11" s="46">
        <v>95</v>
      </c>
      <c r="D11" s="45">
        <f t="shared" ref="D11:D21" si="0">B11-C11</f>
        <v>-20</v>
      </c>
      <c r="E11" s="23"/>
    </row>
    <row r="12" spans="1:6" s="22" customFormat="1" ht="13.2" x14ac:dyDescent="0.25">
      <c r="A12" s="27" t="s">
        <v>13</v>
      </c>
      <c r="B12" s="46">
        <v>75</v>
      </c>
      <c r="C12" s="46">
        <v>0</v>
      </c>
      <c r="D12" s="45">
        <f t="shared" si="0"/>
        <v>75</v>
      </c>
      <c r="E12" s="23"/>
    </row>
    <row r="13" spans="1:6" s="26" customFormat="1" ht="13.2" x14ac:dyDescent="0.25">
      <c r="A13" s="27" t="s">
        <v>28</v>
      </c>
      <c r="B13" s="46"/>
      <c r="C13" s="46"/>
      <c r="D13" s="45">
        <f>B13-C13</f>
        <v>0</v>
      </c>
      <c r="E13" s="23"/>
      <c r="F13" s="24"/>
    </row>
    <row r="14" spans="1:6" s="26" customFormat="1" ht="13.2" x14ac:dyDescent="0.25">
      <c r="A14" s="27" t="s">
        <v>24</v>
      </c>
      <c r="B14" s="46"/>
      <c r="C14" s="46"/>
      <c r="D14" s="45">
        <f t="shared" si="0"/>
        <v>0</v>
      </c>
      <c r="E14" s="23"/>
      <c r="F14" s="24"/>
    </row>
    <row r="15" spans="1:6" s="26" customFormat="1" ht="13.2" x14ac:dyDescent="0.25">
      <c r="A15" s="27" t="s">
        <v>25</v>
      </c>
      <c r="B15" s="46"/>
      <c r="C15" s="46"/>
      <c r="D15" s="45"/>
      <c r="E15" s="23"/>
      <c r="F15" s="24"/>
    </row>
    <row r="16" spans="1:6" s="26" customFormat="1" ht="13.2" x14ac:dyDescent="0.25">
      <c r="A16" s="27" t="s">
        <v>19</v>
      </c>
      <c r="B16" s="46"/>
      <c r="C16" s="46"/>
      <c r="D16" s="45"/>
      <c r="E16" s="23"/>
      <c r="F16" s="24"/>
    </row>
    <row r="17" spans="1:6" s="22" customFormat="1" ht="13.2" x14ac:dyDescent="0.25">
      <c r="A17" s="27" t="s">
        <v>20</v>
      </c>
      <c r="B17" s="46"/>
      <c r="C17" s="46"/>
      <c r="D17" s="45">
        <f t="shared" si="0"/>
        <v>0</v>
      </c>
      <c r="E17" s="23"/>
      <c r="F17" s="24"/>
    </row>
    <row r="18" spans="1:6" s="22" customFormat="1" ht="13.2" x14ac:dyDescent="0.25">
      <c r="A18" s="27" t="s">
        <v>46</v>
      </c>
      <c r="B18" s="46"/>
      <c r="C18" s="46"/>
      <c r="D18" s="45">
        <f t="shared" si="0"/>
        <v>0</v>
      </c>
      <c r="E18" s="23"/>
      <c r="F18" s="24"/>
    </row>
    <row r="19" spans="1:6" s="22" customFormat="1" ht="13.2" x14ac:dyDescent="0.25">
      <c r="A19" s="27" t="s">
        <v>47</v>
      </c>
      <c r="B19" s="46"/>
      <c r="C19" s="46"/>
      <c r="D19" s="45">
        <f t="shared" si="0"/>
        <v>0</v>
      </c>
      <c r="E19" s="23"/>
      <c r="F19" s="24"/>
    </row>
    <row r="20" spans="1:6" s="22" customFormat="1" ht="13.2" x14ac:dyDescent="0.25">
      <c r="A20" s="27" t="s">
        <v>22</v>
      </c>
      <c r="B20" s="46"/>
      <c r="C20" s="46"/>
      <c r="D20" s="45">
        <f>B20-C20</f>
        <v>0</v>
      </c>
      <c r="E20" s="23"/>
      <c r="F20" s="24"/>
    </row>
    <row r="21" spans="1:6" s="22" customFormat="1" ht="13.2" x14ac:dyDescent="0.25">
      <c r="A21" s="27" t="s">
        <v>23</v>
      </c>
      <c r="B21" s="46"/>
      <c r="C21" s="46"/>
      <c r="D21" s="45">
        <f t="shared" si="0"/>
        <v>0</v>
      </c>
      <c r="E21" s="23"/>
      <c r="F21" s="24"/>
    </row>
    <row r="22" spans="1:6" s="22" customFormat="1" ht="13.2" x14ac:dyDescent="0.25">
      <c r="A22" s="28" t="str">
        <f>"Total "&amp;A8</f>
        <v>Total GIFTS</v>
      </c>
      <c r="B22" s="47">
        <f>SUM(B8:B21)</f>
        <v>281</v>
      </c>
      <c r="C22" s="47">
        <f>SUM(C8:C21)</f>
        <v>235.45</v>
      </c>
      <c r="D22" s="47">
        <f>B22-C22</f>
        <v>45.550000000000011</v>
      </c>
      <c r="E22" s="29"/>
      <c r="F22" s="30" t="s">
        <v>15</v>
      </c>
    </row>
    <row r="23" spans="1:6" s="25" customFormat="1" x14ac:dyDescent="0.25">
      <c r="A23" s="31"/>
      <c r="B23" s="31"/>
      <c r="C23" s="31"/>
      <c r="D23" s="31"/>
      <c r="E23" s="32"/>
    </row>
    <row r="24" spans="1:6" s="22" customFormat="1" ht="18" customHeight="1" x14ac:dyDescent="0.25">
      <c r="A24" s="36" t="s">
        <v>5</v>
      </c>
      <c r="B24" s="37" t="s">
        <v>2</v>
      </c>
      <c r="C24" s="38" t="s">
        <v>50</v>
      </c>
      <c r="D24" s="39" t="s">
        <v>14</v>
      </c>
      <c r="E24" s="21"/>
    </row>
    <row r="25" spans="1:6" s="22" customFormat="1" ht="13.2" x14ac:dyDescent="0.25">
      <c r="A25" s="27" t="s">
        <v>7</v>
      </c>
      <c r="B25" s="46">
        <v>10</v>
      </c>
      <c r="C25" s="46"/>
      <c r="D25" s="45">
        <f>B25-C25</f>
        <v>10</v>
      </c>
      <c r="E25" s="23"/>
    </row>
    <row r="26" spans="1:6" s="22" customFormat="1" ht="13.2" x14ac:dyDescent="0.25">
      <c r="A26" s="27" t="s">
        <v>6</v>
      </c>
      <c r="B26" s="46"/>
      <c r="C26" s="46"/>
      <c r="D26" s="45">
        <f>B26-C26</f>
        <v>0</v>
      </c>
      <c r="E26" s="23"/>
    </row>
    <row r="27" spans="1:6" s="22" customFormat="1" ht="13.2" x14ac:dyDescent="0.25">
      <c r="A27" s="27" t="s">
        <v>4</v>
      </c>
      <c r="B27" s="48"/>
      <c r="C27" s="48"/>
      <c r="D27" s="45">
        <f>B27-C27</f>
        <v>0</v>
      </c>
      <c r="E27" s="23"/>
    </row>
    <row r="28" spans="1:6" s="22" customFormat="1" ht="13.2" x14ac:dyDescent="0.25">
      <c r="A28" s="28" t="str">
        <f>"Total "&amp;A24</f>
        <v>Total CARDS</v>
      </c>
      <c r="B28" s="47">
        <f>SUM(B24:B27)</f>
        <v>10</v>
      </c>
      <c r="C28" s="47">
        <f>SUM(C24:C27)</f>
        <v>0</v>
      </c>
      <c r="D28" s="47">
        <f>B28-C28</f>
        <v>10</v>
      </c>
      <c r="E28" s="29"/>
    </row>
    <row r="29" spans="1:6" s="25" customFormat="1" ht="12" x14ac:dyDescent="0.25">
      <c r="A29" s="33"/>
      <c r="B29" s="33"/>
      <c r="C29" s="33"/>
      <c r="D29" s="33"/>
      <c r="E29" s="34"/>
    </row>
    <row r="30" spans="1:6" s="22" customFormat="1" ht="18" customHeight="1" x14ac:dyDescent="0.25">
      <c r="A30" s="36" t="s">
        <v>8</v>
      </c>
      <c r="B30" s="37" t="s">
        <v>2</v>
      </c>
      <c r="C30" s="38" t="s">
        <v>50</v>
      </c>
      <c r="D30" s="39" t="s">
        <v>14</v>
      </c>
      <c r="E30" s="21"/>
    </row>
    <row r="31" spans="1:6" s="22" customFormat="1" ht="13.2" x14ac:dyDescent="0.25">
      <c r="A31" s="27" t="s">
        <v>11</v>
      </c>
      <c r="B31" s="46"/>
      <c r="C31" s="46"/>
      <c r="D31" s="45">
        <f>B31-C31</f>
        <v>0</v>
      </c>
      <c r="E31" s="23"/>
    </row>
    <row r="32" spans="1:6" s="22" customFormat="1" ht="13.2" x14ac:dyDescent="0.25">
      <c r="A32" s="27" t="s">
        <v>10</v>
      </c>
      <c r="B32" s="46"/>
      <c r="C32" s="46"/>
      <c r="D32" s="45">
        <f>B32-C32</f>
        <v>0</v>
      </c>
      <c r="E32" s="23"/>
    </row>
    <row r="33" spans="1:5" s="22" customFormat="1" ht="13.2" x14ac:dyDescent="0.25">
      <c r="A33" s="27" t="s">
        <v>9</v>
      </c>
      <c r="B33" s="46"/>
      <c r="C33" s="46"/>
      <c r="D33" s="45">
        <f>B33-C33</f>
        <v>0</v>
      </c>
      <c r="E33" s="23"/>
    </row>
    <row r="34" spans="1:5" s="22" customFormat="1" ht="13.2" x14ac:dyDescent="0.25">
      <c r="A34" s="27" t="s">
        <v>4</v>
      </c>
      <c r="B34" s="48"/>
      <c r="C34" s="48"/>
      <c r="D34" s="45">
        <f>B34-C34</f>
        <v>0</v>
      </c>
      <c r="E34" s="23"/>
    </row>
    <row r="35" spans="1:5" s="22" customFormat="1" ht="13.2" x14ac:dyDescent="0.25">
      <c r="A35" s="28" t="str">
        <f>"Total "&amp;A30</f>
        <v>Total DECORATIONS</v>
      </c>
      <c r="B35" s="47">
        <f>SUM(B30:B34)</f>
        <v>0</v>
      </c>
      <c r="C35" s="47">
        <f>SUM(C30:C34)</f>
        <v>0</v>
      </c>
      <c r="D35" s="47">
        <f>B35-C35</f>
        <v>0</v>
      </c>
      <c r="E35" s="29"/>
    </row>
    <row r="36" spans="1:5" s="33" customFormat="1" x14ac:dyDescent="0.25">
      <c r="A36" s="31"/>
      <c r="B36" s="31"/>
      <c r="C36" s="31"/>
      <c r="D36" s="31"/>
      <c r="E36" s="32"/>
    </row>
    <row r="37" spans="1:5" s="22" customFormat="1" ht="18" customHeight="1" x14ac:dyDescent="0.25">
      <c r="A37" s="36" t="s">
        <v>38</v>
      </c>
      <c r="B37" s="37" t="s">
        <v>2</v>
      </c>
      <c r="C37" s="38" t="s">
        <v>50</v>
      </c>
      <c r="D37" s="39" t="s">
        <v>14</v>
      </c>
      <c r="E37" s="21"/>
    </row>
    <row r="38" spans="1:5" s="22" customFormat="1" ht="13.2" x14ac:dyDescent="0.25">
      <c r="A38" s="27" t="s">
        <v>37</v>
      </c>
      <c r="B38" s="46"/>
      <c r="C38" s="46"/>
      <c r="D38" s="45">
        <f>B38-C38</f>
        <v>0</v>
      </c>
      <c r="E38" s="23"/>
    </row>
    <row r="39" spans="1:5" s="22" customFormat="1" ht="13.2" x14ac:dyDescent="0.25">
      <c r="A39" s="27" t="s">
        <v>39</v>
      </c>
      <c r="B39" s="46"/>
      <c r="C39" s="46"/>
      <c r="D39" s="45">
        <f>B39-C39</f>
        <v>0</v>
      </c>
      <c r="E39" s="23"/>
    </row>
    <row r="40" spans="1:5" s="22" customFormat="1" ht="13.2" x14ac:dyDescent="0.25">
      <c r="A40" s="27" t="s">
        <v>40</v>
      </c>
      <c r="B40" s="46"/>
      <c r="C40" s="46"/>
      <c r="D40" s="45">
        <f>B40-C40</f>
        <v>0</v>
      </c>
      <c r="E40" s="23"/>
    </row>
    <row r="41" spans="1:5" s="22" customFormat="1" ht="13.2" x14ac:dyDescent="0.25">
      <c r="A41" s="27" t="s">
        <v>4</v>
      </c>
      <c r="B41" s="48"/>
      <c r="C41" s="48"/>
      <c r="D41" s="45">
        <f>B41-C41</f>
        <v>0</v>
      </c>
      <c r="E41" s="23"/>
    </row>
    <row r="42" spans="1:5" s="22" customFormat="1" ht="13.2" x14ac:dyDescent="0.25">
      <c r="A42" s="28" t="str">
        <f>"Total "&amp;A37</f>
        <v>Total FESTIVE FOOD AND DRINK</v>
      </c>
      <c r="B42" s="47">
        <f>SUM(B37:B41)</f>
        <v>0</v>
      </c>
      <c r="C42" s="47">
        <f>SUM(C37:C41)</f>
        <v>0</v>
      </c>
      <c r="D42" s="47">
        <f>B42-C42</f>
        <v>0</v>
      </c>
      <c r="E42" s="29"/>
    </row>
    <row r="43" spans="1:5" s="2" customFormat="1" x14ac:dyDescent="0.35">
      <c r="B43" s="6"/>
      <c r="C43" s="6"/>
      <c r="D43" s="8"/>
      <c r="E43" s="14"/>
    </row>
    <row r="44" spans="1:5" s="5" customFormat="1" ht="15" x14ac:dyDescent="0.35">
      <c r="A44" s="36" t="s">
        <v>41</v>
      </c>
      <c r="B44" s="37" t="s">
        <v>2</v>
      </c>
      <c r="C44" s="38" t="s">
        <v>50</v>
      </c>
      <c r="D44" s="39" t="s">
        <v>14</v>
      </c>
      <c r="E44" s="15"/>
    </row>
    <row r="45" spans="1:5" s="5" customFormat="1" ht="15" customHeight="1" x14ac:dyDescent="0.35">
      <c r="A45" s="27" t="s">
        <v>35</v>
      </c>
      <c r="B45" s="46"/>
      <c r="C45" s="46"/>
      <c r="D45" s="45">
        <f>B45-C45</f>
        <v>0</v>
      </c>
      <c r="E45" s="15"/>
    </row>
    <row r="46" spans="1:5" s="5" customFormat="1" ht="21.6" customHeight="1" x14ac:dyDescent="0.35">
      <c r="A46" s="27" t="s">
        <v>36</v>
      </c>
      <c r="B46" s="46"/>
      <c r="C46" s="46"/>
      <c r="D46" s="45">
        <f>B46-C46</f>
        <v>0</v>
      </c>
      <c r="E46" s="15"/>
    </row>
    <row r="47" spans="1:5" s="5" customFormat="1" x14ac:dyDescent="0.35">
      <c r="A47" s="27" t="s">
        <v>4</v>
      </c>
      <c r="B47" s="48"/>
      <c r="C47" s="48"/>
      <c r="D47" s="45">
        <f>B47-C47</f>
        <v>0</v>
      </c>
      <c r="E47" s="15"/>
    </row>
    <row r="48" spans="1:5" x14ac:dyDescent="0.35">
      <c r="A48" s="28" t="str">
        <f>"Total "&amp;A44</f>
        <v>Total TRAVEL</v>
      </c>
      <c r="B48" s="47">
        <f>SUM(B44:B47)</f>
        <v>0</v>
      </c>
      <c r="C48" s="47">
        <f>SUM(C44:C47)</f>
        <v>0</v>
      </c>
      <c r="D48" s="47">
        <f>B48-C48</f>
        <v>0</v>
      </c>
    </row>
    <row r="49" spans="1:5" x14ac:dyDescent="0.35">
      <c r="A49" s="24"/>
      <c r="B49" s="3"/>
      <c r="C49" s="3"/>
      <c r="D49" s="3"/>
      <c r="E49" s="17"/>
    </row>
    <row r="50" spans="1:5" ht="15" x14ac:dyDescent="0.35">
      <c r="A50" s="36" t="s">
        <v>42</v>
      </c>
      <c r="B50" s="37" t="s">
        <v>2</v>
      </c>
      <c r="C50" s="38" t="s">
        <v>50</v>
      </c>
      <c r="D50" s="39" t="s">
        <v>14</v>
      </c>
    </row>
    <row r="51" spans="1:5" x14ac:dyDescent="0.35">
      <c r="A51" s="27" t="s">
        <v>29</v>
      </c>
      <c r="B51" s="46"/>
      <c r="C51" s="46"/>
      <c r="D51" s="45">
        <f>B51-C51</f>
        <v>0</v>
      </c>
    </row>
    <row r="52" spans="1:5" x14ac:dyDescent="0.35">
      <c r="A52" s="27" t="s">
        <v>30</v>
      </c>
      <c r="B52" s="46"/>
      <c r="C52" s="46"/>
      <c r="D52" s="45">
        <f>B52-C52</f>
        <v>0</v>
      </c>
    </row>
    <row r="53" spans="1:5" x14ac:dyDescent="0.35">
      <c r="A53" s="27" t="s">
        <v>4</v>
      </c>
      <c r="B53" s="48"/>
      <c r="C53" s="48"/>
      <c r="D53" s="45">
        <f>B53-C53</f>
        <v>0</v>
      </c>
    </row>
    <row r="54" spans="1:5" x14ac:dyDescent="0.35">
      <c r="A54" s="28" t="str">
        <f>"Total "&amp;A50</f>
        <v>Total ENTERTAINMENT</v>
      </c>
      <c r="B54" s="47">
        <f>SUM(B50:B53)</f>
        <v>0</v>
      </c>
      <c r="C54" s="47">
        <f>SUM(C50:C53)</f>
        <v>0</v>
      </c>
      <c r="D54" s="47">
        <f>B54-C54</f>
        <v>0</v>
      </c>
    </row>
    <row r="56" spans="1:5" ht="15" x14ac:dyDescent="0.35">
      <c r="A56" s="36" t="s">
        <v>43</v>
      </c>
      <c r="B56" s="37" t="s">
        <v>2</v>
      </c>
      <c r="C56" s="38" t="s">
        <v>50</v>
      </c>
      <c r="D56" s="39" t="s">
        <v>14</v>
      </c>
    </row>
    <row r="57" spans="1:5" x14ac:dyDescent="0.35">
      <c r="A57" s="27" t="s">
        <v>33</v>
      </c>
      <c r="B57" s="46">
        <v>30</v>
      </c>
      <c r="C57" s="46">
        <v>25</v>
      </c>
      <c r="D57" s="45">
        <f>B57-C57</f>
        <v>5</v>
      </c>
    </row>
    <row r="58" spans="1:5" x14ac:dyDescent="0.35">
      <c r="A58" s="27" t="s">
        <v>34</v>
      </c>
      <c r="B58" s="46">
        <v>60</v>
      </c>
      <c r="C58" s="46">
        <v>75</v>
      </c>
      <c r="D58" s="45">
        <f>B58-C58</f>
        <v>-15</v>
      </c>
    </row>
    <row r="59" spans="1:5" x14ac:dyDescent="0.35">
      <c r="A59" s="27" t="s">
        <v>4</v>
      </c>
      <c r="B59" s="48"/>
      <c r="C59" s="48"/>
      <c r="D59" s="45">
        <f>B59-C59</f>
        <v>0</v>
      </c>
    </row>
    <row r="60" spans="1:5" x14ac:dyDescent="0.35">
      <c r="A60" s="28" t="str">
        <f>"Total "&amp;A56</f>
        <v>Total CLOTHES</v>
      </c>
      <c r="B60" s="47">
        <f>SUM(B56:B59)</f>
        <v>90</v>
      </c>
      <c r="C60" s="47">
        <f>SUM(C56:C59)</f>
        <v>100</v>
      </c>
      <c r="D60" s="47">
        <f>B60-C60</f>
        <v>-10</v>
      </c>
    </row>
    <row r="62" spans="1:5" ht="15" x14ac:dyDescent="0.35">
      <c r="A62" s="36" t="s">
        <v>44</v>
      </c>
      <c r="B62" s="37" t="s">
        <v>2</v>
      </c>
      <c r="C62" s="38" t="s">
        <v>50</v>
      </c>
      <c r="D62" s="39" t="s">
        <v>14</v>
      </c>
    </row>
    <row r="63" spans="1:5" x14ac:dyDescent="0.35">
      <c r="A63" s="27" t="s">
        <v>31</v>
      </c>
      <c r="B63" s="46">
        <v>60</v>
      </c>
      <c r="C63" s="46">
        <v>42</v>
      </c>
      <c r="D63" s="45">
        <f>B63-C63</f>
        <v>18</v>
      </c>
    </row>
    <row r="64" spans="1:5" x14ac:dyDescent="0.35">
      <c r="A64" s="27" t="s">
        <v>32</v>
      </c>
      <c r="B64" s="46">
        <v>40</v>
      </c>
      <c r="C64" s="46">
        <v>40</v>
      </c>
      <c r="D64" s="45">
        <f>B64-C64</f>
        <v>0</v>
      </c>
    </row>
    <row r="65" spans="1:5" x14ac:dyDescent="0.35">
      <c r="A65" s="27" t="s">
        <v>4</v>
      </c>
      <c r="B65" s="48"/>
      <c r="C65" s="48"/>
      <c r="D65" s="45">
        <f>B65-C65</f>
        <v>0</v>
      </c>
    </row>
    <row r="66" spans="1:5" x14ac:dyDescent="0.35">
      <c r="A66" s="28" t="str">
        <f>"Total "&amp;A62</f>
        <v>Total GOING OUT</v>
      </c>
      <c r="B66" s="47">
        <f>SUM(B62:B65)</f>
        <v>100</v>
      </c>
      <c r="C66" s="47">
        <f>SUM(C62:C65)</f>
        <v>82</v>
      </c>
      <c r="D66" s="47">
        <f>B66-C66</f>
        <v>18</v>
      </c>
    </row>
    <row r="68" spans="1:5" s="22" customFormat="1" ht="18" customHeight="1" x14ac:dyDescent="0.25">
      <c r="A68" s="36" t="s">
        <v>45</v>
      </c>
      <c r="B68" s="37" t="s">
        <v>2</v>
      </c>
      <c r="C68" s="38" t="s">
        <v>50</v>
      </c>
      <c r="D68" s="39" t="s">
        <v>14</v>
      </c>
      <c r="E68" s="21"/>
    </row>
    <row r="69" spans="1:5" s="22" customFormat="1" ht="13.2" x14ac:dyDescent="0.25">
      <c r="A69" s="27" t="s">
        <v>48</v>
      </c>
      <c r="B69" s="46"/>
      <c r="C69" s="46"/>
      <c r="D69" s="45">
        <f>B69-C69</f>
        <v>0</v>
      </c>
      <c r="E69" s="23"/>
    </row>
    <row r="70" spans="1:5" s="22" customFormat="1" ht="13.2" x14ac:dyDescent="0.25">
      <c r="A70" s="27" t="s">
        <v>49</v>
      </c>
      <c r="B70" s="46"/>
      <c r="C70" s="46"/>
      <c r="D70" s="45">
        <f>B70-C70</f>
        <v>0</v>
      </c>
      <c r="E70" s="23"/>
    </row>
    <row r="71" spans="1:5" s="22" customFormat="1" ht="13.2" x14ac:dyDescent="0.25">
      <c r="A71" s="27" t="s">
        <v>4</v>
      </c>
      <c r="B71" s="48"/>
      <c r="C71" s="48"/>
      <c r="D71" s="45">
        <f>B71-C71</f>
        <v>0</v>
      </c>
      <c r="E71" s="23"/>
    </row>
    <row r="72" spans="1:5" s="22" customFormat="1" ht="13.2" x14ac:dyDescent="0.25">
      <c r="A72" s="28" t="str">
        <f>"Total "&amp;A68</f>
        <v>Total OTHER</v>
      </c>
      <c r="B72" s="47">
        <f>SUM(B68:B71)</f>
        <v>0</v>
      </c>
      <c r="C72" s="47">
        <f>SUM(C68:C71)</f>
        <v>0</v>
      </c>
      <c r="D72" s="47">
        <f>B72-C72</f>
        <v>0</v>
      </c>
      <c r="E72" s="29"/>
    </row>
    <row r="74" spans="1:5" ht="14.4" customHeight="1" x14ac:dyDescent="0.35">
      <c r="A74" s="51" t="s">
        <v>17</v>
      </c>
      <c r="B74" s="52"/>
      <c r="C74" s="52"/>
      <c r="D74" s="52"/>
    </row>
    <row r="75" spans="1:5" x14ac:dyDescent="0.35">
      <c r="A75" s="49" t="s">
        <v>18</v>
      </c>
      <c r="B75" s="50"/>
      <c r="C75" s="50"/>
      <c r="D75" s="50"/>
    </row>
  </sheetData>
  <mergeCells count="5">
    <mergeCell ref="A75:D75"/>
    <mergeCell ref="A74:D74"/>
    <mergeCell ref="A3:D3"/>
    <mergeCell ref="A1:F1"/>
    <mergeCell ref="A2:D2"/>
  </mergeCells>
  <phoneticPr fontId="0" type="noConversion"/>
  <conditionalFormatting sqref="D69:E72 D31:E35 D38:E42 D6:E6 D25:E28 D9:E22">
    <cfRule type="cellIs" dxfId="4" priority="5" stopIfTrue="1" operator="lessThan">
      <formula>0</formula>
    </cfRule>
  </conditionalFormatting>
  <conditionalFormatting sqref="D45:D48">
    <cfRule type="cellIs" dxfId="3" priority="4" stopIfTrue="1" operator="lessThan">
      <formula>0</formula>
    </cfRule>
  </conditionalFormatting>
  <conditionalFormatting sqref="D51:D54">
    <cfRule type="cellIs" dxfId="2" priority="3" stopIfTrue="1" operator="lessThan">
      <formula>0</formula>
    </cfRule>
  </conditionalFormatting>
  <conditionalFormatting sqref="D57:D60">
    <cfRule type="cellIs" dxfId="1" priority="2" stopIfTrue="1" operator="lessThan">
      <formula>0</formula>
    </cfRule>
  </conditionalFormatting>
  <conditionalFormatting sqref="D63:D66">
    <cfRule type="cellIs" dxfId="0" priority="1" stopIfTrue="1" operator="lessThan">
      <formula>0</formula>
    </cfRule>
  </conditionalFormatting>
  <hyperlinks>
    <hyperlink ref="A74" r:id="rId1" display="https://www.riftrefunds.co.uk/join-our-mailing-list/" xr:uid="{984DEC1C-9F8C-439F-BB76-C456BF572060}"/>
    <hyperlink ref="A75" r:id="rId2" display="https://www.riftrefunds.co.uk/join-our-mailing-list/" xr:uid="{4A97B2E7-71A9-4018-9A66-2D4CAA3307F6}"/>
    <hyperlink ref="A75:C75" r:id="rId3" display="JOIN OUR MAILING LIST" xr:uid="{CC11DEC9-C347-4F19-AE53-A87EB93AB151}"/>
    <hyperlink ref="A75:D75" r:id="rId4" display="JOIN OUR MAILING LIST" xr:uid="{B4095A02-88E3-4BAF-845C-066304825A9E}"/>
    <hyperlink ref="A3:D3" r:id="rId5" display="Read our guide to Chrismas Budget Planning" xr:uid="{0CFB108F-F4E4-48E8-B38A-ADB97555A286}"/>
  </hyperlinks>
  <printOptions horizontalCentered="1"/>
  <pageMargins left="0.25" right="0.25" top="0.5" bottom="0.25" header="0.5" footer="0.25"/>
  <pageSetup scale="120" orientation="portrait" r:id="rId6"/>
  <headerFooter scaleWithDoc="0">
    <oddFooter>&amp;L&amp;"Arial,Regular"&amp;K00-049https://www.vertex42.com/ExcelTemplates/christmas-gift-budget.html&amp;R&amp;"Arial,Regular"&amp;K00-048Chrsitmas Gift Budget © 2010-2019 Vertex42 LLC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Christmas Gift Budget</dc:title>
  <dc:creator>Vertex42.com</dc:creator>
  <dc:description>(c) 2010-2019 Vertex42 LLC. All Rights Reserved.</dc:description>
  <cp:lastModifiedBy>Michelle Carson</cp:lastModifiedBy>
  <cp:lastPrinted>2019-11-13T20:18:49Z</cp:lastPrinted>
  <dcterms:created xsi:type="dcterms:W3CDTF">2007-10-28T01:07:07Z</dcterms:created>
  <dcterms:modified xsi:type="dcterms:W3CDTF">2022-08-30T14:25:51Z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https://www.vertex42.com/ExcelTemplates/christmas-gift-budget.html</vt:lpwstr>
  </property>
</Properties>
</file>